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ca\Desktop\Školska marenda_2023\troškovnik_slano_slatki asortiman\"/>
    </mc:Choice>
  </mc:AlternateContent>
  <bookViews>
    <workbookView xWindow="0" yWindow="0" windowWidth="22005" windowHeight="10215"/>
  </bookViews>
  <sheets>
    <sheet name="Radnik Opatija" sheetId="4" r:id="rId1"/>
  </sheets>
  <calcPr calcId="162913"/>
</workbook>
</file>

<file path=xl/calcChain.xml><?xml version="1.0" encoding="utf-8"?>
<calcChain xmlns="http://schemas.openxmlformats.org/spreadsheetml/2006/main">
  <c r="C19" i="4" l="1"/>
  <c r="E16" i="4"/>
  <c r="G16" i="4" s="1"/>
  <c r="F16" i="4" s="1"/>
  <c r="E17" i="4"/>
  <c r="G17" i="4" s="1"/>
  <c r="F17" i="4" s="1"/>
  <c r="E18" i="4"/>
  <c r="G18" i="4" s="1"/>
  <c r="F18" i="4" s="1"/>
  <c r="E15" i="4"/>
  <c r="G15" i="4" s="1"/>
  <c r="F15" i="4" s="1"/>
  <c r="C13" i="4"/>
  <c r="E9" i="4"/>
  <c r="F9" i="4"/>
  <c r="G9" i="4"/>
  <c r="E10" i="4"/>
  <c r="G10" i="4" s="1"/>
  <c r="F10" i="4" s="1"/>
  <c r="E11" i="4"/>
  <c r="G11" i="4"/>
  <c r="F11" i="4" s="1"/>
  <c r="E12" i="4"/>
  <c r="G12" i="4"/>
  <c r="F12" i="4" s="1"/>
  <c r="E8" i="4"/>
  <c r="G8" i="4" s="1"/>
  <c r="F8" i="4" s="1"/>
  <c r="E13" i="4" l="1"/>
  <c r="G13" i="4" s="1"/>
  <c r="E19" i="4"/>
  <c r="G19" i="4" s="1"/>
  <c r="F19" i="4" s="1"/>
  <c r="I29" i="4"/>
  <c r="I30" i="4"/>
  <c r="J30" i="4"/>
  <c r="E20" i="4" l="1"/>
  <c r="F13" i="4"/>
  <c r="F20" i="4" s="1"/>
  <c r="G20" i="4"/>
  <c r="J29" i="4"/>
</calcChain>
</file>

<file path=xl/sharedStrings.xml><?xml version="1.0" encoding="utf-8"?>
<sst xmlns="http://schemas.openxmlformats.org/spreadsheetml/2006/main" count="40" uniqueCount="27">
  <si>
    <t>PEKARSKI  PROIZVODI</t>
  </si>
  <si>
    <t>NAZIV ARTIKLA</t>
  </si>
  <si>
    <t>jed.mjere</t>
  </si>
  <si>
    <t>god.količina</t>
  </si>
  <si>
    <t>cijena/kom
bez PDV-a</t>
  </si>
  <si>
    <t>PDV</t>
  </si>
  <si>
    <t>UKUPAN IZNOS S PDV-om</t>
  </si>
  <si>
    <t>kom</t>
  </si>
  <si>
    <t>%</t>
  </si>
  <si>
    <t xml:space="preserve">TROŠKOVNIK  BROJ 1/2023. </t>
  </si>
  <si>
    <t>SLANI ASORTIMAN</t>
  </si>
  <si>
    <t>SLATKI ASORTIMAN</t>
  </si>
  <si>
    <t>Piroška sir</t>
  </si>
  <si>
    <t>Burek sa sirom</t>
  </si>
  <si>
    <t>Pizza mini</t>
  </si>
  <si>
    <t>Hrenovka u tijestu</t>
  </si>
  <si>
    <t>Savitak šunka/sir</t>
  </si>
  <si>
    <t>Štrudla s jabukama</t>
  </si>
  <si>
    <t>Jogurtača sa svježim sirom</t>
  </si>
  <si>
    <t>Mramorni kolač</t>
  </si>
  <si>
    <t>Marameo (čokolada/vanilija, naranča)</t>
  </si>
  <si>
    <t>€</t>
  </si>
  <si>
    <t>cijena/kom 
bez PDV-a</t>
  </si>
  <si>
    <t>PDV 25%</t>
  </si>
  <si>
    <t xml:space="preserve">U K U P N O </t>
  </si>
  <si>
    <t>SVEUKUPNO</t>
  </si>
  <si>
    <t xml:space="preserve">Ponuditelj: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</si>
</sst>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indexed="8"/>
      <name val="Calibri"/>
      <family val="2"/>
      <charset val="238"/>
    </font>
    <font>
      <sz val="12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12"/>
      <name val="Cambria"/>
      <family val="1"/>
      <charset val="238"/>
    </font>
    <font>
      <sz val="9"/>
      <color indexed="8"/>
      <name val="Cambria"/>
      <family val="1"/>
      <charset val="238"/>
    </font>
    <font>
      <b/>
      <sz val="9"/>
      <color indexed="8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2"/>
      <color theme="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/>
  </cellStyleXfs>
  <cellXfs count="48">
    <xf numFmtId="0" fontId="0" fillId="0" borderId="0" xfId="0"/>
    <xf numFmtId="4" fontId="2" fillId="0" borderId="1" xfId="1" applyNumberFormat="1" applyFont="1" applyAlignment="1">
      <alignment wrapText="1"/>
    </xf>
    <xf numFmtId="4" fontId="2" fillId="0" borderId="1" xfId="1" applyNumberFormat="1" applyFont="1" applyAlignment="1">
      <alignment horizontal="center" wrapText="1"/>
    </xf>
    <xf numFmtId="3" fontId="2" fillId="0" borderId="1" xfId="1" applyNumberFormat="1" applyFont="1" applyAlignment="1">
      <alignment horizontal="center" wrapText="1"/>
    </xf>
    <xf numFmtId="4" fontId="4" fillId="0" borderId="3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Alignment="1">
      <alignment horizontal="center" vertical="center" wrapText="1"/>
    </xf>
    <xf numFmtId="4" fontId="2" fillId="2" borderId="1" xfId="1" applyNumberFormat="1" applyFont="1" applyFill="1" applyAlignment="1">
      <alignment wrapText="1"/>
    </xf>
    <xf numFmtId="3" fontId="2" fillId="2" borderId="1" xfId="1" applyNumberFormat="1" applyFont="1" applyFill="1" applyAlignment="1">
      <alignment horizontal="center" wrapText="1"/>
    </xf>
    <xf numFmtId="4" fontId="7" fillId="0" borderId="1" xfId="1" applyNumberFormat="1" applyFont="1" applyAlignment="1">
      <alignment wrapText="1"/>
    </xf>
    <xf numFmtId="4" fontId="7" fillId="2" borderId="1" xfId="1" applyNumberFormat="1" applyFont="1" applyFill="1" applyAlignment="1">
      <alignment wrapText="1"/>
    </xf>
    <xf numFmtId="3" fontId="7" fillId="0" borderId="1" xfId="1" applyNumberFormat="1" applyFont="1" applyAlignment="1">
      <alignment horizontal="center" vertical="center" wrapText="1"/>
    </xf>
    <xf numFmtId="4" fontId="2" fillId="3" borderId="1" xfId="1" applyNumberFormat="1" applyFont="1" applyFill="1" applyAlignment="1">
      <alignment wrapText="1"/>
    </xf>
    <xf numFmtId="4" fontId="4" fillId="3" borderId="1" xfId="1" applyNumberFormat="1" applyFont="1" applyFill="1" applyAlignment="1">
      <alignment horizontal="center" vertical="center" wrapText="1"/>
    </xf>
    <xf numFmtId="4" fontId="2" fillId="3" borderId="1" xfId="1" applyNumberFormat="1" applyFont="1" applyFill="1" applyAlignment="1">
      <alignment vertical="center" wrapText="1"/>
    </xf>
    <xf numFmtId="4" fontId="3" fillId="3" borderId="1" xfId="1" applyNumberFormat="1" applyFont="1" applyFill="1" applyAlignment="1">
      <alignment vertical="center" wrapText="1"/>
    </xf>
    <xf numFmtId="3" fontId="7" fillId="0" borderId="1" xfId="1" applyNumberFormat="1" applyFont="1" applyAlignment="1">
      <alignment wrapText="1"/>
    </xf>
    <xf numFmtId="3" fontId="7" fillId="0" borderId="1" xfId="1" applyNumberFormat="1" applyFont="1" applyAlignment="1">
      <alignment horizontal="center" wrapText="1"/>
    </xf>
    <xf numFmtId="3" fontId="7" fillId="2" borderId="1" xfId="1" applyNumberFormat="1" applyFont="1" applyFill="1" applyAlignment="1">
      <alignment wrapText="1"/>
    </xf>
    <xf numFmtId="4" fontId="4" fillId="3" borderId="1" xfId="1" applyNumberFormat="1" applyFont="1" applyFill="1" applyAlignment="1">
      <alignment wrapText="1"/>
    </xf>
    <xf numFmtId="4" fontId="2" fillId="2" borderId="1" xfId="1" applyNumberFormat="1" applyFont="1" applyFill="1" applyAlignment="1">
      <alignment horizontal="center" wrapText="1"/>
    </xf>
    <xf numFmtId="3" fontId="5" fillId="0" borderId="1" xfId="1" applyNumberFormat="1" applyFont="1" applyBorder="1" applyAlignment="1">
      <alignment horizontal="center" wrapText="1"/>
    </xf>
    <xf numFmtId="3" fontId="7" fillId="3" borderId="1" xfId="1" applyNumberFormat="1" applyFont="1" applyFill="1" applyAlignment="1">
      <alignment wrapText="1"/>
    </xf>
    <xf numFmtId="4" fontId="2" fillId="3" borderId="3" xfId="1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Alignment="1">
      <alignment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Alignment="1">
      <alignment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Alignment="1">
      <alignment wrapText="1"/>
    </xf>
    <xf numFmtId="3" fontId="7" fillId="3" borderId="1" xfId="1" applyNumberFormat="1" applyFont="1" applyFill="1" applyAlignment="1">
      <alignment horizontal="center" wrapText="1"/>
    </xf>
    <xf numFmtId="3" fontId="7" fillId="3" borderId="1" xfId="1" applyNumberFormat="1" applyFont="1" applyFill="1" applyAlignment="1">
      <alignment horizontal="center" vertical="center" wrapText="1"/>
    </xf>
    <xf numFmtId="4" fontId="9" fillId="4" borderId="1" xfId="1" applyNumberFormat="1" applyFont="1" applyFill="1" applyAlignment="1">
      <alignment horizontal="left" wrapText="1"/>
    </xf>
    <xf numFmtId="4" fontId="2" fillId="3" borderId="3" xfId="1" applyNumberFormat="1" applyFont="1" applyFill="1" applyBorder="1" applyAlignment="1">
      <alignment vertical="center" wrapText="1"/>
    </xf>
    <xf numFmtId="4" fontId="2" fillId="5" borderId="3" xfId="1" applyNumberFormat="1" applyFont="1" applyFill="1" applyBorder="1" applyAlignment="1">
      <alignment horizontal="center" vertical="center" wrapText="1"/>
    </xf>
    <xf numFmtId="3" fontId="6" fillId="5" borderId="3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vertical="center" wrapText="1"/>
    </xf>
    <xf numFmtId="3" fontId="3" fillId="3" borderId="3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Alignment="1">
      <alignment horizontal="center" vertical="center" wrapText="1"/>
    </xf>
    <xf numFmtId="4" fontId="2" fillId="3" borderId="1" xfId="1" applyNumberFormat="1" applyFont="1" applyFill="1" applyAlignment="1">
      <alignment horizontal="left" wrapText="1"/>
    </xf>
    <xf numFmtId="4" fontId="3" fillId="0" borderId="2" xfId="1" applyNumberFormat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wrapText="1"/>
    </xf>
    <xf numFmtId="4" fontId="10" fillId="3" borderId="3" xfId="1" applyNumberFormat="1" applyFont="1" applyFill="1" applyBorder="1" applyAlignment="1">
      <alignment vertical="center" wrapText="1"/>
    </xf>
    <xf numFmtId="4" fontId="10" fillId="3" borderId="3" xfId="1" applyNumberFormat="1" applyFont="1" applyFill="1" applyBorder="1" applyAlignment="1">
      <alignment horizontal="left" vertical="center" wrapText="1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Z131"/>
  <sheetViews>
    <sheetView tabSelected="1" view="pageLayout" zoomScaleNormal="100" workbookViewId="0">
      <selection activeCell="E12" sqref="E12"/>
    </sheetView>
  </sheetViews>
  <sheetFormatPr defaultRowHeight="15.75" x14ac:dyDescent="0.25"/>
  <cols>
    <col min="1" max="1" width="37.28515625" style="2" customWidth="1"/>
    <col min="2" max="2" width="8.7109375" style="1" customWidth="1"/>
    <col min="3" max="3" width="10.7109375" style="3" customWidth="1"/>
    <col min="4" max="4" width="9.85546875" style="21" customWidth="1"/>
    <col min="5" max="5" width="12.85546875" style="21" customWidth="1"/>
    <col min="6" max="6" width="10.7109375" style="21" customWidth="1"/>
    <col min="7" max="7" width="12.5703125" style="17" customWidth="1"/>
    <col min="8" max="8" width="8.28515625" style="10" customWidth="1"/>
    <col min="9" max="9" width="12.7109375" style="13" customWidth="1"/>
    <col min="10" max="10" width="11" style="13" customWidth="1"/>
    <col min="11" max="15" width="2" style="13" customWidth="1"/>
    <col min="16" max="16" width="9.140625" style="20"/>
    <col min="17" max="155" width="9.140625" style="13"/>
    <col min="156" max="247" width="9.140625" style="1"/>
    <col min="248" max="248" width="28.85546875" style="1" customWidth="1"/>
    <col min="249" max="249" width="10.28515625" style="1" customWidth="1"/>
    <col min="250" max="250" width="13.42578125" style="1" customWidth="1"/>
    <col min="251" max="251" width="15" style="1" customWidth="1"/>
    <col min="252" max="253" width="15.140625" style="1" customWidth="1"/>
    <col min="254" max="254" width="16" style="1" customWidth="1"/>
    <col min="255" max="255" width="7.5703125" style="1" customWidth="1"/>
    <col min="256" max="503" width="9.140625" style="1"/>
    <col min="504" max="504" width="28.85546875" style="1" customWidth="1"/>
    <col min="505" max="505" width="10.28515625" style="1" customWidth="1"/>
    <col min="506" max="506" width="13.42578125" style="1" customWidth="1"/>
    <col min="507" max="507" width="15" style="1" customWidth="1"/>
    <col min="508" max="509" width="15.140625" style="1" customWidth="1"/>
    <col min="510" max="510" width="16" style="1" customWidth="1"/>
    <col min="511" max="511" width="7.5703125" style="1" customWidth="1"/>
    <col min="512" max="759" width="9.140625" style="1"/>
    <col min="760" max="760" width="28.85546875" style="1" customWidth="1"/>
    <col min="761" max="761" width="10.28515625" style="1" customWidth="1"/>
    <col min="762" max="762" width="13.42578125" style="1" customWidth="1"/>
    <col min="763" max="763" width="15" style="1" customWidth="1"/>
    <col min="764" max="765" width="15.140625" style="1" customWidth="1"/>
    <col min="766" max="766" width="16" style="1" customWidth="1"/>
    <col min="767" max="767" width="7.5703125" style="1" customWidth="1"/>
    <col min="768" max="1015" width="9.140625" style="1"/>
    <col min="1016" max="1016" width="28.85546875" style="1" customWidth="1"/>
    <col min="1017" max="1017" width="10.28515625" style="1" customWidth="1"/>
    <col min="1018" max="1018" width="13.42578125" style="1" customWidth="1"/>
    <col min="1019" max="1019" width="15" style="1" customWidth="1"/>
    <col min="1020" max="1021" width="15.140625" style="1" customWidth="1"/>
    <col min="1022" max="1022" width="16" style="1" customWidth="1"/>
    <col min="1023" max="1023" width="7.5703125" style="1" customWidth="1"/>
    <col min="1024" max="1271" width="9.140625" style="1"/>
    <col min="1272" max="1272" width="28.85546875" style="1" customWidth="1"/>
    <col min="1273" max="1273" width="10.28515625" style="1" customWidth="1"/>
    <col min="1274" max="1274" width="13.42578125" style="1" customWidth="1"/>
    <col min="1275" max="1275" width="15" style="1" customWidth="1"/>
    <col min="1276" max="1277" width="15.140625" style="1" customWidth="1"/>
    <col min="1278" max="1278" width="16" style="1" customWidth="1"/>
    <col min="1279" max="1279" width="7.5703125" style="1" customWidth="1"/>
    <col min="1280" max="1527" width="9.140625" style="1"/>
    <col min="1528" max="1528" width="28.85546875" style="1" customWidth="1"/>
    <col min="1529" max="1529" width="10.28515625" style="1" customWidth="1"/>
    <col min="1530" max="1530" width="13.42578125" style="1" customWidth="1"/>
    <col min="1531" max="1531" width="15" style="1" customWidth="1"/>
    <col min="1532" max="1533" width="15.140625" style="1" customWidth="1"/>
    <col min="1534" max="1534" width="16" style="1" customWidth="1"/>
    <col min="1535" max="1535" width="7.5703125" style="1" customWidth="1"/>
    <col min="1536" max="1783" width="9.140625" style="1"/>
    <col min="1784" max="1784" width="28.85546875" style="1" customWidth="1"/>
    <col min="1785" max="1785" width="10.28515625" style="1" customWidth="1"/>
    <col min="1786" max="1786" width="13.42578125" style="1" customWidth="1"/>
    <col min="1787" max="1787" width="15" style="1" customWidth="1"/>
    <col min="1788" max="1789" width="15.140625" style="1" customWidth="1"/>
    <col min="1790" max="1790" width="16" style="1" customWidth="1"/>
    <col min="1791" max="1791" width="7.5703125" style="1" customWidth="1"/>
    <col min="1792" max="2039" width="9.140625" style="1"/>
    <col min="2040" max="2040" width="28.85546875" style="1" customWidth="1"/>
    <col min="2041" max="2041" width="10.28515625" style="1" customWidth="1"/>
    <col min="2042" max="2042" width="13.42578125" style="1" customWidth="1"/>
    <col min="2043" max="2043" width="15" style="1" customWidth="1"/>
    <col min="2044" max="2045" width="15.140625" style="1" customWidth="1"/>
    <col min="2046" max="2046" width="16" style="1" customWidth="1"/>
    <col min="2047" max="2047" width="7.5703125" style="1" customWidth="1"/>
    <col min="2048" max="2295" width="9.140625" style="1"/>
    <col min="2296" max="2296" width="28.85546875" style="1" customWidth="1"/>
    <col min="2297" max="2297" width="10.28515625" style="1" customWidth="1"/>
    <col min="2298" max="2298" width="13.42578125" style="1" customWidth="1"/>
    <col min="2299" max="2299" width="15" style="1" customWidth="1"/>
    <col min="2300" max="2301" width="15.140625" style="1" customWidth="1"/>
    <col min="2302" max="2302" width="16" style="1" customWidth="1"/>
    <col min="2303" max="2303" width="7.5703125" style="1" customWidth="1"/>
    <col min="2304" max="2551" width="9.140625" style="1"/>
    <col min="2552" max="2552" width="28.85546875" style="1" customWidth="1"/>
    <col min="2553" max="2553" width="10.28515625" style="1" customWidth="1"/>
    <col min="2554" max="2554" width="13.42578125" style="1" customWidth="1"/>
    <col min="2555" max="2555" width="15" style="1" customWidth="1"/>
    <col min="2556" max="2557" width="15.140625" style="1" customWidth="1"/>
    <col min="2558" max="2558" width="16" style="1" customWidth="1"/>
    <col min="2559" max="2559" width="7.5703125" style="1" customWidth="1"/>
    <col min="2560" max="2807" width="9.140625" style="1"/>
    <col min="2808" max="2808" width="28.85546875" style="1" customWidth="1"/>
    <col min="2809" max="2809" width="10.28515625" style="1" customWidth="1"/>
    <col min="2810" max="2810" width="13.42578125" style="1" customWidth="1"/>
    <col min="2811" max="2811" width="15" style="1" customWidth="1"/>
    <col min="2812" max="2813" width="15.140625" style="1" customWidth="1"/>
    <col min="2814" max="2814" width="16" style="1" customWidth="1"/>
    <col min="2815" max="2815" width="7.5703125" style="1" customWidth="1"/>
    <col min="2816" max="3063" width="9.140625" style="1"/>
    <col min="3064" max="3064" width="28.85546875" style="1" customWidth="1"/>
    <col min="3065" max="3065" width="10.28515625" style="1" customWidth="1"/>
    <col min="3066" max="3066" width="13.42578125" style="1" customWidth="1"/>
    <col min="3067" max="3067" width="15" style="1" customWidth="1"/>
    <col min="3068" max="3069" width="15.140625" style="1" customWidth="1"/>
    <col min="3070" max="3070" width="16" style="1" customWidth="1"/>
    <col min="3071" max="3071" width="7.5703125" style="1" customWidth="1"/>
    <col min="3072" max="3319" width="9.140625" style="1"/>
    <col min="3320" max="3320" width="28.85546875" style="1" customWidth="1"/>
    <col min="3321" max="3321" width="10.28515625" style="1" customWidth="1"/>
    <col min="3322" max="3322" width="13.42578125" style="1" customWidth="1"/>
    <col min="3323" max="3323" width="15" style="1" customWidth="1"/>
    <col min="3324" max="3325" width="15.140625" style="1" customWidth="1"/>
    <col min="3326" max="3326" width="16" style="1" customWidth="1"/>
    <col min="3327" max="3327" width="7.5703125" style="1" customWidth="1"/>
    <col min="3328" max="3575" width="9.140625" style="1"/>
    <col min="3576" max="3576" width="28.85546875" style="1" customWidth="1"/>
    <col min="3577" max="3577" width="10.28515625" style="1" customWidth="1"/>
    <col min="3578" max="3578" width="13.42578125" style="1" customWidth="1"/>
    <col min="3579" max="3579" width="15" style="1" customWidth="1"/>
    <col min="3580" max="3581" width="15.140625" style="1" customWidth="1"/>
    <col min="3582" max="3582" width="16" style="1" customWidth="1"/>
    <col min="3583" max="3583" width="7.5703125" style="1" customWidth="1"/>
    <col min="3584" max="3831" width="9.140625" style="1"/>
    <col min="3832" max="3832" width="28.85546875" style="1" customWidth="1"/>
    <col min="3833" max="3833" width="10.28515625" style="1" customWidth="1"/>
    <col min="3834" max="3834" width="13.42578125" style="1" customWidth="1"/>
    <col min="3835" max="3835" width="15" style="1" customWidth="1"/>
    <col min="3836" max="3837" width="15.140625" style="1" customWidth="1"/>
    <col min="3838" max="3838" width="16" style="1" customWidth="1"/>
    <col min="3839" max="3839" width="7.5703125" style="1" customWidth="1"/>
    <col min="3840" max="4087" width="9.140625" style="1"/>
    <col min="4088" max="4088" width="28.85546875" style="1" customWidth="1"/>
    <col min="4089" max="4089" width="10.28515625" style="1" customWidth="1"/>
    <col min="4090" max="4090" width="13.42578125" style="1" customWidth="1"/>
    <col min="4091" max="4091" width="15" style="1" customWidth="1"/>
    <col min="4092" max="4093" width="15.140625" style="1" customWidth="1"/>
    <col min="4094" max="4094" width="16" style="1" customWidth="1"/>
    <col min="4095" max="4095" width="7.5703125" style="1" customWidth="1"/>
    <col min="4096" max="4343" width="9.140625" style="1"/>
    <col min="4344" max="4344" width="28.85546875" style="1" customWidth="1"/>
    <col min="4345" max="4345" width="10.28515625" style="1" customWidth="1"/>
    <col min="4346" max="4346" width="13.42578125" style="1" customWidth="1"/>
    <col min="4347" max="4347" width="15" style="1" customWidth="1"/>
    <col min="4348" max="4349" width="15.140625" style="1" customWidth="1"/>
    <col min="4350" max="4350" width="16" style="1" customWidth="1"/>
    <col min="4351" max="4351" width="7.5703125" style="1" customWidth="1"/>
    <col min="4352" max="4599" width="9.140625" style="1"/>
    <col min="4600" max="4600" width="28.85546875" style="1" customWidth="1"/>
    <col min="4601" max="4601" width="10.28515625" style="1" customWidth="1"/>
    <col min="4602" max="4602" width="13.42578125" style="1" customWidth="1"/>
    <col min="4603" max="4603" width="15" style="1" customWidth="1"/>
    <col min="4604" max="4605" width="15.140625" style="1" customWidth="1"/>
    <col min="4606" max="4606" width="16" style="1" customWidth="1"/>
    <col min="4607" max="4607" width="7.5703125" style="1" customWidth="1"/>
    <col min="4608" max="4855" width="9.140625" style="1"/>
    <col min="4856" max="4856" width="28.85546875" style="1" customWidth="1"/>
    <col min="4857" max="4857" width="10.28515625" style="1" customWidth="1"/>
    <col min="4858" max="4858" width="13.42578125" style="1" customWidth="1"/>
    <col min="4859" max="4859" width="15" style="1" customWidth="1"/>
    <col min="4860" max="4861" width="15.140625" style="1" customWidth="1"/>
    <col min="4862" max="4862" width="16" style="1" customWidth="1"/>
    <col min="4863" max="4863" width="7.5703125" style="1" customWidth="1"/>
    <col min="4864" max="5111" width="9.140625" style="1"/>
    <col min="5112" max="5112" width="28.85546875" style="1" customWidth="1"/>
    <col min="5113" max="5113" width="10.28515625" style="1" customWidth="1"/>
    <col min="5114" max="5114" width="13.42578125" style="1" customWidth="1"/>
    <col min="5115" max="5115" width="15" style="1" customWidth="1"/>
    <col min="5116" max="5117" width="15.140625" style="1" customWidth="1"/>
    <col min="5118" max="5118" width="16" style="1" customWidth="1"/>
    <col min="5119" max="5119" width="7.5703125" style="1" customWidth="1"/>
    <col min="5120" max="5367" width="9.140625" style="1"/>
    <col min="5368" max="5368" width="28.85546875" style="1" customWidth="1"/>
    <col min="5369" max="5369" width="10.28515625" style="1" customWidth="1"/>
    <col min="5370" max="5370" width="13.42578125" style="1" customWidth="1"/>
    <col min="5371" max="5371" width="15" style="1" customWidth="1"/>
    <col min="5372" max="5373" width="15.140625" style="1" customWidth="1"/>
    <col min="5374" max="5374" width="16" style="1" customWidth="1"/>
    <col min="5375" max="5375" width="7.5703125" style="1" customWidth="1"/>
    <col min="5376" max="5623" width="9.140625" style="1"/>
    <col min="5624" max="5624" width="28.85546875" style="1" customWidth="1"/>
    <col min="5625" max="5625" width="10.28515625" style="1" customWidth="1"/>
    <col min="5626" max="5626" width="13.42578125" style="1" customWidth="1"/>
    <col min="5627" max="5627" width="15" style="1" customWidth="1"/>
    <col min="5628" max="5629" width="15.140625" style="1" customWidth="1"/>
    <col min="5630" max="5630" width="16" style="1" customWidth="1"/>
    <col min="5631" max="5631" width="7.5703125" style="1" customWidth="1"/>
    <col min="5632" max="5879" width="9.140625" style="1"/>
    <col min="5880" max="5880" width="28.85546875" style="1" customWidth="1"/>
    <col min="5881" max="5881" width="10.28515625" style="1" customWidth="1"/>
    <col min="5882" max="5882" width="13.42578125" style="1" customWidth="1"/>
    <col min="5883" max="5883" width="15" style="1" customWidth="1"/>
    <col min="5884" max="5885" width="15.140625" style="1" customWidth="1"/>
    <col min="5886" max="5886" width="16" style="1" customWidth="1"/>
    <col min="5887" max="5887" width="7.5703125" style="1" customWidth="1"/>
    <col min="5888" max="6135" width="9.140625" style="1"/>
    <col min="6136" max="6136" width="28.85546875" style="1" customWidth="1"/>
    <col min="6137" max="6137" width="10.28515625" style="1" customWidth="1"/>
    <col min="6138" max="6138" width="13.42578125" style="1" customWidth="1"/>
    <col min="6139" max="6139" width="15" style="1" customWidth="1"/>
    <col min="6140" max="6141" width="15.140625" style="1" customWidth="1"/>
    <col min="6142" max="6142" width="16" style="1" customWidth="1"/>
    <col min="6143" max="6143" width="7.5703125" style="1" customWidth="1"/>
    <col min="6144" max="6391" width="9.140625" style="1"/>
    <col min="6392" max="6392" width="28.85546875" style="1" customWidth="1"/>
    <col min="6393" max="6393" width="10.28515625" style="1" customWidth="1"/>
    <col min="6394" max="6394" width="13.42578125" style="1" customWidth="1"/>
    <col min="6395" max="6395" width="15" style="1" customWidth="1"/>
    <col min="6396" max="6397" width="15.140625" style="1" customWidth="1"/>
    <col min="6398" max="6398" width="16" style="1" customWidth="1"/>
    <col min="6399" max="6399" width="7.5703125" style="1" customWidth="1"/>
    <col min="6400" max="6647" width="9.140625" style="1"/>
    <col min="6648" max="6648" width="28.85546875" style="1" customWidth="1"/>
    <col min="6649" max="6649" width="10.28515625" style="1" customWidth="1"/>
    <col min="6650" max="6650" width="13.42578125" style="1" customWidth="1"/>
    <col min="6651" max="6651" width="15" style="1" customWidth="1"/>
    <col min="6652" max="6653" width="15.140625" style="1" customWidth="1"/>
    <col min="6654" max="6654" width="16" style="1" customWidth="1"/>
    <col min="6655" max="6655" width="7.5703125" style="1" customWidth="1"/>
    <col min="6656" max="6903" width="9.140625" style="1"/>
    <col min="6904" max="6904" width="28.85546875" style="1" customWidth="1"/>
    <col min="6905" max="6905" width="10.28515625" style="1" customWidth="1"/>
    <col min="6906" max="6906" width="13.42578125" style="1" customWidth="1"/>
    <col min="6907" max="6907" width="15" style="1" customWidth="1"/>
    <col min="6908" max="6909" width="15.140625" style="1" customWidth="1"/>
    <col min="6910" max="6910" width="16" style="1" customWidth="1"/>
    <col min="6911" max="6911" width="7.5703125" style="1" customWidth="1"/>
    <col min="6912" max="7159" width="9.140625" style="1"/>
    <col min="7160" max="7160" width="28.85546875" style="1" customWidth="1"/>
    <col min="7161" max="7161" width="10.28515625" style="1" customWidth="1"/>
    <col min="7162" max="7162" width="13.42578125" style="1" customWidth="1"/>
    <col min="7163" max="7163" width="15" style="1" customWidth="1"/>
    <col min="7164" max="7165" width="15.140625" style="1" customWidth="1"/>
    <col min="7166" max="7166" width="16" style="1" customWidth="1"/>
    <col min="7167" max="7167" width="7.5703125" style="1" customWidth="1"/>
    <col min="7168" max="7415" width="9.140625" style="1"/>
    <col min="7416" max="7416" width="28.85546875" style="1" customWidth="1"/>
    <col min="7417" max="7417" width="10.28515625" style="1" customWidth="1"/>
    <col min="7418" max="7418" width="13.42578125" style="1" customWidth="1"/>
    <col min="7419" max="7419" width="15" style="1" customWidth="1"/>
    <col min="7420" max="7421" width="15.140625" style="1" customWidth="1"/>
    <col min="7422" max="7422" width="16" style="1" customWidth="1"/>
    <col min="7423" max="7423" width="7.5703125" style="1" customWidth="1"/>
    <col min="7424" max="7671" width="9.140625" style="1"/>
    <col min="7672" max="7672" width="28.85546875" style="1" customWidth="1"/>
    <col min="7673" max="7673" width="10.28515625" style="1" customWidth="1"/>
    <col min="7674" max="7674" width="13.42578125" style="1" customWidth="1"/>
    <col min="7675" max="7675" width="15" style="1" customWidth="1"/>
    <col min="7676" max="7677" width="15.140625" style="1" customWidth="1"/>
    <col min="7678" max="7678" width="16" style="1" customWidth="1"/>
    <col min="7679" max="7679" width="7.5703125" style="1" customWidth="1"/>
    <col min="7680" max="7927" width="9.140625" style="1"/>
    <col min="7928" max="7928" width="28.85546875" style="1" customWidth="1"/>
    <col min="7929" max="7929" width="10.28515625" style="1" customWidth="1"/>
    <col min="7930" max="7930" width="13.42578125" style="1" customWidth="1"/>
    <col min="7931" max="7931" width="15" style="1" customWidth="1"/>
    <col min="7932" max="7933" width="15.140625" style="1" customWidth="1"/>
    <col min="7934" max="7934" width="16" style="1" customWidth="1"/>
    <col min="7935" max="7935" width="7.5703125" style="1" customWidth="1"/>
    <col min="7936" max="8183" width="9.140625" style="1"/>
    <col min="8184" max="8184" width="28.85546875" style="1" customWidth="1"/>
    <col min="8185" max="8185" width="10.28515625" style="1" customWidth="1"/>
    <col min="8186" max="8186" width="13.42578125" style="1" customWidth="1"/>
    <col min="8187" max="8187" width="15" style="1" customWidth="1"/>
    <col min="8188" max="8189" width="15.140625" style="1" customWidth="1"/>
    <col min="8190" max="8190" width="16" style="1" customWidth="1"/>
    <col min="8191" max="8191" width="7.5703125" style="1" customWidth="1"/>
    <col min="8192" max="8439" width="9.140625" style="1"/>
    <col min="8440" max="8440" width="28.85546875" style="1" customWidth="1"/>
    <col min="8441" max="8441" width="10.28515625" style="1" customWidth="1"/>
    <col min="8442" max="8442" width="13.42578125" style="1" customWidth="1"/>
    <col min="8443" max="8443" width="15" style="1" customWidth="1"/>
    <col min="8444" max="8445" width="15.140625" style="1" customWidth="1"/>
    <col min="8446" max="8446" width="16" style="1" customWidth="1"/>
    <col min="8447" max="8447" width="7.5703125" style="1" customWidth="1"/>
    <col min="8448" max="8695" width="9.140625" style="1"/>
    <col min="8696" max="8696" width="28.85546875" style="1" customWidth="1"/>
    <col min="8697" max="8697" width="10.28515625" style="1" customWidth="1"/>
    <col min="8698" max="8698" width="13.42578125" style="1" customWidth="1"/>
    <col min="8699" max="8699" width="15" style="1" customWidth="1"/>
    <col min="8700" max="8701" width="15.140625" style="1" customWidth="1"/>
    <col min="8702" max="8702" width="16" style="1" customWidth="1"/>
    <col min="8703" max="8703" width="7.5703125" style="1" customWidth="1"/>
    <col min="8704" max="8951" width="9.140625" style="1"/>
    <col min="8952" max="8952" width="28.85546875" style="1" customWidth="1"/>
    <col min="8953" max="8953" width="10.28515625" style="1" customWidth="1"/>
    <col min="8954" max="8954" width="13.42578125" style="1" customWidth="1"/>
    <col min="8955" max="8955" width="15" style="1" customWidth="1"/>
    <col min="8956" max="8957" width="15.140625" style="1" customWidth="1"/>
    <col min="8958" max="8958" width="16" style="1" customWidth="1"/>
    <col min="8959" max="8959" width="7.5703125" style="1" customWidth="1"/>
    <col min="8960" max="9207" width="9.140625" style="1"/>
    <col min="9208" max="9208" width="28.85546875" style="1" customWidth="1"/>
    <col min="9209" max="9209" width="10.28515625" style="1" customWidth="1"/>
    <col min="9210" max="9210" width="13.42578125" style="1" customWidth="1"/>
    <col min="9211" max="9211" width="15" style="1" customWidth="1"/>
    <col min="9212" max="9213" width="15.140625" style="1" customWidth="1"/>
    <col min="9214" max="9214" width="16" style="1" customWidth="1"/>
    <col min="9215" max="9215" width="7.5703125" style="1" customWidth="1"/>
    <col min="9216" max="9463" width="9.140625" style="1"/>
    <col min="9464" max="9464" width="28.85546875" style="1" customWidth="1"/>
    <col min="9465" max="9465" width="10.28515625" style="1" customWidth="1"/>
    <col min="9466" max="9466" width="13.42578125" style="1" customWidth="1"/>
    <col min="9467" max="9467" width="15" style="1" customWidth="1"/>
    <col min="9468" max="9469" width="15.140625" style="1" customWidth="1"/>
    <col min="9470" max="9470" width="16" style="1" customWidth="1"/>
    <col min="9471" max="9471" width="7.5703125" style="1" customWidth="1"/>
    <col min="9472" max="9719" width="9.140625" style="1"/>
    <col min="9720" max="9720" width="28.85546875" style="1" customWidth="1"/>
    <col min="9721" max="9721" width="10.28515625" style="1" customWidth="1"/>
    <col min="9722" max="9722" width="13.42578125" style="1" customWidth="1"/>
    <col min="9723" max="9723" width="15" style="1" customWidth="1"/>
    <col min="9724" max="9725" width="15.140625" style="1" customWidth="1"/>
    <col min="9726" max="9726" width="16" style="1" customWidth="1"/>
    <col min="9727" max="9727" width="7.5703125" style="1" customWidth="1"/>
    <col min="9728" max="9975" width="9.140625" style="1"/>
    <col min="9976" max="9976" width="28.85546875" style="1" customWidth="1"/>
    <col min="9977" max="9977" width="10.28515625" style="1" customWidth="1"/>
    <col min="9978" max="9978" width="13.42578125" style="1" customWidth="1"/>
    <col min="9979" max="9979" width="15" style="1" customWidth="1"/>
    <col min="9980" max="9981" width="15.140625" style="1" customWidth="1"/>
    <col min="9982" max="9982" width="16" style="1" customWidth="1"/>
    <col min="9983" max="9983" width="7.5703125" style="1" customWidth="1"/>
    <col min="9984" max="10231" width="9.140625" style="1"/>
    <col min="10232" max="10232" width="28.85546875" style="1" customWidth="1"/>
    <col min="10233" max="10233" width="10.28515625" style="1" customWidth="1"/>
    <col min="10234" max="10234" width="13.42578125" style="1" customWidth="1"/>
    <col min="10235" max="10235" width="15" style="1" customWidth="1"/>
    <col min="10236" max="10237" width="15.140625" style="1" customWidth="1"/>
    <col min="10238" max="10238" width="16" style="1" customWidth="1"/>
    <col min="10239" max="10239" width="7.5703125" style="1" customWidth="1"/>
    <col min="10240" max="10487" width="9.140625" style="1"/>
    <col min="10488" max="10488" width="28.85546875" style="1" customWidth="1"/>
    <col min="10489" max="10489" width="10.28515625" style="1" customWidth="1"/>
    <col min="10490" max="10490" width="13.42578125" style="1" customWidth="1"/>
    <col min="10491" max="10491" width="15" style="1" customWidth="1"/>
    <col min="10492" max="10493" width="15.140625" style="1" customWidth="1"/>
    <col min="10494" max="10494" width="16" style="1" customWidth="1"/>
    <col min="10495" max="10495" width="7.5703125" style="1" customWidth="1"/>
    <col min="10496" max="10743" width="9.140625" style="1"/>
    <col min="10744" max="10744" width="28.85546875" style="1" customWidth="1"/>
    <col min="10745" max="10745" width="10.28515625" style="1" customWidth="1"/>
    <col min="10746" max="10746" width="13.42578125" style="1" customWidth="1"/>
    <col min="10747" max="10747" width="15" style="1" customWidth="1"/>
    <col min="10748" max="10749" width="15.140625" style="1" customWidth="1"/>
    <col min="10750" max="10750" width="16" style="1" customWidth="1"/>
    <col min="10751" max="10751" width="7.5703125" style="1" customWidth="1"/>
    <col min="10752" max="10999" width="9.140625" style="1"/>
    <col min="11000" max="11000" width="28.85546875" style="1" customWidth="1"/>
    <col min="11001" max="11001" width="10.28515625" style="1" customWidth="1"/>
    <col min="11002" max="11002" width="13.42578125" style="1" customWidth="1"/>
    <col min="11003" max="11003" width="15" style="1" customWidth="1"/>
    <col min="11004" max="11005" width="15.140625" style="1" customWidth="1"/>
    <col min="11006" max="11006" width="16" style="1" customWidth="1"/>
    <col min="11007" max="11007" width="7.5703125" style="1" customWidth="1"/>
    <col min="11008" max="11255" width="9.140625" style="1"/>
    <col min="11256" max="11256" width="28.85546875" style="1" customWidth="1"/>
    <col min="11257" max="11257" width="10.28515625" style="1" customWidth="1"/>
    <col min="11258" max="11258" width="13.42578125" style="1" customWidth="1"/>
    <col min="11259" max="11259" width="15" style="1" customWidth="1"/>
    <col min="11260" max="11261" width="15.140625" style="1" customWidth="1"/>
    <col min="11262" max="11262" width="16" style="1" customWidth="1"/>
    <col min="11263" max="11263" width="7.5703125" style="1" customWidth="1"/>
    <col min="11264" max="11511" width="9.140625" style="1"/>
    <col min="11512" max="11512" width="28.85546875" style="1" customWidth="1"/>
    <col min="11513" max="11513" width="10.28515625" style="1" customWidth="1"/>
    <col min="11514" max="11514" width="13.42578125" style="1" customWidth="1"/>
    <col min="11515" max="11515" width="15" style="1" customWidth="1"/>
    <col min="11516" max="11517" width="15.140625" style="1" customWidth="1"/>
    <col min="11518" max="11518" width="16" style="1" customWidth="1"/>
    <col min="11519" max="11519" width="7.5703125" style="1" customWidth="1"/>
    <col min="11520" max="11767" width="9.140625" style="1"/>
    <col min="11768" max="11768" width="28.85546875" style="1" customWidth="1"/>
    <col min="11769" max="11769" width="10.28515625" style="1" customWidth="1"/>
    <col min="11770" max="11770" width="13.42578125" style="1" customWidth="1"/>
    <col min="11771" max="11771" width="15" style="1" customWidth="1"/>
    <col min="11772" max="11773" width="15.140625" style="1" customWidth="1"/>
    <col min="11774" max="11774" width="16" style="1" customWidth="1"/>
    <col min="11775" max="11775" width="7.5703125" style="1" customWidth="1"/>
    <col min="11776" max="12023" width="9.140625" style="1"/>
    <col min="12024" max="12024" width="28.85546875" style="1" customWidth="1"/>
    <col min="12025" max="12025" width="10.28515625" style="1" customWidth="1"/>
    <col min="12026" max="12026" width="13.42578125" style="1" customWidth="1"/>
    <col min="12027" max="12027" width="15" style="1" customWidth="1"/>
    <col min="12028" max="12029" width="15.140625" style="1" customWidth="1"/>
    <col min="12030" max="12030" width="16" style="1" customWidth="1"/>
    <col min="12031" max="12031" width="7.5703125" style="1" customWidth="1"/>
    <col min="12032" max="12279" width="9.140625" style="1"/>
    <col min="12280" max="12280" width="28.85546875" style="1" customWidth="1"/>
    <col min="12281" max="12281" width="10.28515625" style="1" customWidth="1"/>
    <col min="12282" max="12282" width="13.42578125" style="1" customWidth="1"/>
    <col min="12283" max="12283" width="15" style="1" customWidth="1"/>
    <col min="12284" max="12285" width="15.140625" style="1" customWidth="1"/>
    <col min="12286" max="12286" width="16" style="1" customWidth="1"/>
    <col min="12287" max="12287" width="7.5703125" style="1" customWidth="1"/>
    <col min="12288" max="12535" width="9.140625" style="1"/>
    <col min="12536" max="12536" width="28.85546875" style="1" customWidth="1"/>
    <col min="12537" max="12537" width="10.28515625" style="1" customWidth="1"/>
    <col min="12538" max="12538" width="13.42578125" style="1" customWidth="1"/>
    <col min="12539" max="12539" width="15" style="1" customWidth="1"/>
    <col min="12540" max="12541" width="15.140625" style="1" customWidth="1"/>
    <col min="12542" max="12542" width="16" style="1" customWidth="1"/>
    <col min="12543" max="12543" width="7.5703125" style="1" customWidth="1"/>
    <col min="12544" max="12791" width="9.140625" style="1"/>
    <col min="12792" max="12792" width="28.85546875" style="1" customWidth="1"/>
    <col min="12793" max="12793" width="10.28515625" style="1" customWidth="1"/>
    <col min="12794" max="12794" width="13.42578125" style="1" customWidth="1"/>
    <col min="12795" max="12795" width="15" style="1" customWidth="1"/>
    <col min="12796" max="12797" width="15.140625" style="1" customWidth="1"/>
    <col min="12798" max="12798" width="16" style="1" customWidth="1"/>
    <col min="12799" max="12799" width="7.5703125" style="1" customWidth="1"/>
    <col min="12800" max="13047" width="9.140625" style="1"/>
    <col min="13048" max="13048" width="28.85546875" style="1" customWidth="1"/>
    <col min="13049" max="13049" width="10.28515625" style="1" customWidth="1"/>
    <col min="13050" max="13050" width="13.42578125" style="1" customWidth="1"/>
    <col min="13051" max="13051" width="15" style="1" customWidth="1"/>
    <col min="13052" max="13053" width="15.140625" style="1" customWidth="1"/>
    <col min="13054" max="13054" width="16" style="1" customWidth="1"/>
    <col min="13055" max="13055" width="7.5703125" style="1" customWidth="1"/>
    <col min="13056" max="13303" width="9.140625" style="1"/>
    <col min="13304" max="13304" width="28.85546875" style="1" customWidth="1"/>
    <col min="13305" max="13305" width="10.28515625" style="1" customWidth="1"/>
    <col min="13306" max="13306" width="13.42578125" style="1" customWidth="1"/>
    <col min="13307" max="13307" width="15" style="1" customWidth="1"/>
    <col min="13308" max="13309" width="15.140625" style="1" customWidth="1"/>
    <col min="13310" max="13310" width="16" style="1" customWidth="1"/>
    <col min="13311" max="13311" width="7.5703125" style="1" customWidth="1"/>
    <col min="13312" max="13559" width="9.140625" style="1"/>
    <col min="13560" max="13560" width="28.85546875" style="1" customWidth="1"/>
    <col min="13561" max="13561" width="10.28515625" style="1" customWidth="1"/>
    <col min="13562" max="13562" width="13.42578125" style="1" customWidth="1"/>
    <col min="13563" max="13563" width="15" style="1" customWidth="1"/>
    <col min="13564" max="13565" width="15.140625" style="1" customWidth="1"/>
    <col min="13566" max="13566" width="16" style="1" customWidth="1"/>
    <col min="13567" max="13567" width="7.5703125" style="1" customWidth="1"/>
    <col min="13568" max="13815" width="9.140625" style="1"/>
    <col min="13816" max="13816" width="28.85546875" style="1" customWidth="1"/>
    <col min="13817" max="13817" width="10.28515625" style="1" customWidth="1"/>
    <col min="13818" max="13818" width="13.42578125" style="1" customWidth="1"/>
    <col min="13819" max="13819" width="15" style="1" customWidth="1"/>
    <col min="13820" max="13821" width="15.140625" style="1" customWidth="1"/>
    <col min="13822" max="13822" width="16" style="1" customWidth="1"/>
    <col min="13823" max="13823" width="7.5703125" style="1" customWidth="1"/>
    <col min="13824" max="14071" width="9.140625" style="1"/>
    <col min="14072" max="14072" width="28.85546875" style="1" customWidth="1"/>
    <col min="14073" max="14073" width="10.28515625" style="1" customWidth="1"/>
    <col min="14074" max="14074" width="13.42578125" style="1" customWidth="1"/>
    <col min="14075" max="14075" width="15" style="1" customWidth="1"/>
    <col min="14076" max="14077" width="15.140625" style="1" customWidth="1"/>
    <col min="14078" max="14078" width="16" style="1" customWidth="1"/>
    <col min="14079" max="14079" width="7.5703125" style="1" customWidth="1"/>
    <col min="14080" max="14327" width="9.140625" style="1"/>
    <col min="14328" max="14328" width="28.85546875" style="1" customWidth="1"/>
    <col min="14329" max="14329" width="10.28515625" style="1" customWidth="1"/>
    <col min="14330" max="14330" width="13.42578125" style="1" customWidth="1"/>
    <col min="14331" max="14331" width="15" style="1" customWidth="1"/>
    <col min="14332" max="14333" width="15.140625" style="1" customWidth="1"/>
    <col min="14334" max="14334" width="16" style="1" customWidth="1"/>
    <col min="14335" max="14335" width="7.5703125" style="1" customWidth="1"/>
    <col min="14336" max="14583" width="9.140625" style="1"/>
    <col min="14584" max="14584" width="28.85546875" style="1" customWidth="1"/>
    <col min="14585" max="14585" width="10.28515625" style="1" customWidth="1"/>
    <col min="14586" max="14586" width="13.42578125" style="1" customWidth="1"/>
    <col min="14587" max="14587" width="15" style="1" customWidth="1"/>
    <col min="14588" max="14589" width="15.140625" style="1" customWidth="1"/>
    <col min="14590" max="14590" width="16" style="1" customWidth="1"/>
    <col min="14591" max="14591" width="7.5703125" style="1" customWidth="1"/>
    <col min="14592" max="14839" width="9.140625" style="1"/>
    <col min="14840" max="14840" width="28.85546875" style="1" customWidth="1"/>
    <col min="14841" max="14841" width="10.28515625" style="1" customWidth="1"/>
    <col min="14842" max="14842" width="13.42578125" style="1" customWidth="1"/>
    <col min="14843" max="14843" width="15" style="1" customWidth="1"/>
    <col min="14844" max="14845" width="15.140625" style="1" customWidth="1"/>
    <col min="14846" max="14846" width="16" style="1" customWidth="1"/>
    <col min="14847" max="14847" width="7.5703125" style="1" customWidth="1"/>
    <col min="14848" max="15095" width="9.140625" style="1"/>
    <col min="15096" max="15096" width="28.85546875" style="1" customWidth="1"/>
    <col min="15097" max="15097" width="10.28515625" style="1" customWidth="1"/>
    <col min="15098" max="15098" width="13.42578125" style="1" customWidth="1"/>
    <col min="15099" max="15099" width="15" style="1" customWidth="1"/>
    <col min="15100" max="15101" width="15.140625" style="1" customWidth="1"/>
    <col min="15102" max="15102" width="16" style="1" customWidth="1"/>
    <col min="15103" max="15103" width="7.5703125" style="1" customWidth="1"/>
    <col min="15104" max="15351" width="9.140625" style="1"/>
    <col min="15352" max="15352" width="28.85546875" style="1" customWidth="1"/>
    <col min="15353" max="15353" width="10.28515625" style="1" customWidth="1"/>
    <col min="15354" max="15354" width="13.42578125" style="1" customWidth="1"/>
    <col min="15355" max="15355" width="15" style="1" customWidth="1"/>
    <col min="15356" max="15357" width="15.140625" style="1" customWidth="1"/>
    <col min="15358" max="15358" width="16" style="1" customWidth="1"/>
    <col min="15359" max="15359" width="7.5703125" style="1" customWidth="1"/>
    <col min="15360" max="15607" width="9.140625" style="1"/>
    <col min="15608" max="15608" width="28.85546875" style="1" customWidth="1"/>
    <col min="15609" max="15609" width="10.28515625" style="1" customWidth="1"/>
    <col min="15610" max="15610" width="13.42578125" style="1" customWidth="1"/>
    <col min="15611" max="15611" width="15" style="1" customWidth="1"/>
    <col min="15612" max="15613" width="15.140625" style="1" customWidth="1"/>
    <col min="15614" max="15614" width="16" style="1" customWidth="1"/>
    <col min="15615" max="15615" width="7.5703125" style="1" customWidth="1"/>
    <col min="15616" max="15863" width="9.140625" style="1"/>
    <col min="15864" max="15864" width="28.85546875" style="1" customWidth="1"/>
    <col min="15865" max="15865" width="10.28515625" style="1" customWidth="1"/>
    <col min="15866" max="15866" width="13.42578125" style="1" customWidth="1"/>
    <col min="15867" max="15867" width="15" style="1" customWidth="1"/>
    <col min="15868" max="15869" width="15.140625" style="1" customWidth="1"/>
    <col min="15870" max="15870" width="16" style="1" customWidth="1"/>
    <col min="15871" max="15871" width="7.5703125" style="1" customWidth="1"/>
    <col min="15872" max="16119" width="9.140625" style="1"/>
    <col min="16120" max="16120" width="28.85546875" style="1" customWidth="1"/>
    <col min="16121" max="16121" width="10.28515625" style="1" customWidth="1"/>
    <col min="16122" max="16122" width="13.42578125" style="1" customWidth="1"/>
    <col min="16123" max="16123" width="15" style="1" customWidth="1"/>
    <col min="16124" max="16125" width="15.140625" style="1" customWidth="1"/>
    <col min="16126" max="16126" width="16" style="1" customWidth="1"/>
    <col min="16127" max="16127" width="7.5703125" style="1" customWidth="1"/>
    <col min="16128" max="16384" width="9.140625" style="1"/>
  </cols>
  <sheetData>
    <row r="1" spans="1:156" ht="28.5" customHeight="1" x14ac:dyDescent="0.25">
      <c r="A1" s="42" t="s">
        <v>9</v>
      </c>
      <c r="B1" s="42"/>
      <c r="C1" s="42"/>
      <c r="D1" s="42"/>
      <c r="E1" s="42"/>
      <c r="F1" s="42"/>
    </row>
    <row r="2" spans="1:156" ht="22.5" customHeight="1" x14ac:dyDescent="0.25">
      <c r="A2" s="35" t="s">
        <v>26</v>
      </c>
      <c r="B2" s="43"/>
      <c r="C2" s="43"/>
      <c r="G2" s="21"/>
      <c r="H2" s="17"/>
      <c r="P2" s="13"/>
      <c r="EZ2" s="13"/>
    </row>
    <row r="3" spans="1:156" hidden="1" x14ac:dyDescent="0.25">
      <c r="G3" s="21"/>
      <c r="H3" s="17"/>
      <c r="P3" s="13"/>
      <c r="EZ3" s="13"/>
    </row>
    <row r="4" spans="1:156" ht="13.5" customHeight="1" x14ac:dyDescent="0.25">
      <c r="A4" s="1"/>
      <c r="C4" s="1"/>
      <c r="D4" s="1"/>
      <c r="E4" s="1"/>
      <c r="F4" s="1"/>
      <c r="G4" s="1"/>
      <c r="H4" s="17"/>
      <c r="P4" s="13"/>
      <c r="EZ4" s="13"/>
    </row>
    <row r="5" spans="1:156" ht="15.75" customHeight="1" x14ac:dyDescent="0.25">
      <c r="A5" s="44" t="s">
        <v>0</v>
      </c>
      <c r="B5" s="44"/>
      <c r="C5" s="45"/>
      <c r="D5" s="45"/>
      <c r="E5" s="22"/>
      <c r="G5" s="21"/>
      <c r="H5" s="18" t="s">
        <v>5</v>
      </c>
      <c r="P5" s="13"/>
      <c r="EZ5" s="13"/>
    </row>
    <row r="6" spans="1:156" s="7" customFormat="1" ht="39.75" customHeight="1" x14ac:dyDescent="0.2">
      <c r="A6" s="4" t="s">
        <v>1</v>
      </c>
      <c r="B6" s="4" t="s">
        <v>2</v>
      </c>
      <c r="C6" s="5" t="s">
        <v>3</v>
      </c>
      <c r="D6" s="6" t="s">
        <v>4</v>
      </c>
      <c r="E6" s="6" t="s">
        <v>22</v>
      </c>
      <c r="F6" s="6" t="s">
        <v>23</v>
      </c>
      <c r="G6" s="6" t="s">
        <v>6</v>
      </c>
      <c r="H6" s="12" t="s">
        <v>8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</row>
    <row r="7" spans="1:156" s="13" customFormat="1" ht="23.25" customHeight="1" x14ac:dyDescent="0.25">
      <c r="A7" s="37" t="s">
        <v>10</v>
      </c>
      <c r="B7" s="37"/>
      <c r="C7" s="38"/>
      <c r="D7" s="37" t="s">
        <v>21</v>
      </c>
      <c r="E7" s="37" t="s">
        <v>21</v>
      </c>
      <c r="F7" s="37" t="s">
        <v>21</v>
      </c>
      <c r="G7" s="37" t="s">
        <v>21</v>
      </c>
      <c r="H7" s="25"/>
    </row>
    <row r="8" spans="1:156" s="15" customFormat="1" ht="23.25" customHeight="1" x14ac:dyDescent="0.2">
      <c r="A8" s="46" t="s">
        <v>12</v>
      </c>
      <c r="B8" s="24" t="s">
        <v>7</v>
      </c>
      <c r="C8" s="26">
        <v>4000</v>
      </c>
      <c r="D8" s="27"/>
      <c r="E8" s="27">
        <f>C8*D8</f>
        <v>0</v>
      </c>
      <c r="F8" s="24">
        <f>G8-E8</f>
        <v>0</v>
      </c>
      <c r="G8" s="24">
        <f>E8*1.25</f>
        <v>0</v>
      </c>
      <c r="H8" s="33">
        <v>25</v>
      </c>
    </row>
    <row r="9" spans="1:156" s="15" customFormat="1" ht="23.25" customHeight="1" x14ac:dyDescent="0.2">
      <c r="A9" s="46" t="s">
        <v>13</v>
      </c>
      <c r="B9" s="24" t="s">
        <v>7</v>
      </c>
      <c r="C9" s="26">
        <v>4000</v>
      </c>
      <c r="D9" s="27"/>
      <c r="E9" s="27">
        <f t="shared" ref="E9:E12" si="0">C9*D9</f>
        <v>0</v>
      </c>
      <c r="F9" s="24">
        <f t="shared" ref="F9:F19" si="1">G9-E9</f>
        <v>0</v>
      </c>
      <c r="G9" s="24">
        <f t="shared" ref="G9:G13" si="2">E9*1.25</f>
        <v>0</v>
      </c>
      <c r="H9" s="23"/>
    </row>
    <row r="10" spans="1:156" s="15" customFormat="1" ht="23.25" customHeight="1" x14ac:dyDescent="0.2">
      <c r="A10" s="46" t="s">
        <v>14</v>
      </c>
      <c r="B10" s="24" t="s">
        <v>7</v>
      </c>
      <c r="C10" s="26">
        <v>4000</v>
      </c>
      <c r="D10" s="27"/>
      <c r="E10" s="27">
        <f t="shared" si="0"/>
        <v>0</v>
      </c>
      <c r="F10" s="24">
        <f t="shared" si="1"/>
        <v>0</v>
      </c>
      <c r="G10" s="24">
        <f t="shared" si="2"/>
        <v>0</v>
      </c>
      <c r="H10" s="23"/>
    </row>
    <row r="11" spans="1:156" s="15" customFormat="1" ht="23.25" customHeight="1" x14ac:dyDescent="0.2">
      <c r="A11" s="46" t="s">
        <v>15</v>
      </c>
      <c r="B11" s="24" t="s">
        <v>7</v>
      </c>
      <c r="C11" s="26">
        <v>4000</v>
      </c>
      <c r="D11" s="27"/>
      <c r="E11" s="27">
        <f t="shared" si="0"/>
        <v>0</v>
      </c>
      <c r="F11" s="24">
        <f t="shared" si="1"/>
        <v>0</v>
      </c>
      <c r="G11" s="24">
        <f t="shared" si="2"/>
        <v>0</v>
      </c>
      <c r="H11" s="23"/>
    </row>
    <row r="12" spans="1:156" s="15" customFormat="1" ht="23.25" customHeight="1" x14ac:dyDescent="0.2">
      <c r="A12" s="46" t="s">
        <v>16</v>
      </c>
      <c r="B12" s="24" t="s">
        <v>7</v>
      </c>
      <c r="C12" s="26">
        <v>4000</v>
      </c>
      <c r="D12" s="27"/>
      <c r="E12" s="27">
        <f t="shared" si="0"/>
        <v>0</v>
      </c>
      <c r="F12" s="24">
        <f t="shared" si="1"/>
        <v>0</v>
      </c>
      <c r="G12" s="24">
        <f t="shared" si="2"/>
        <v>0</v>
      </c>
      <c r="H12" s="23"/>
    </row>
    <row r="13" spans="1:156" s="15" customFormat="1" ht="23.25" customHeight="1" x14ac:dyDescent="0.2">
      <c r="A13" s="36" t="s">
        <v>24</v>
      </c>
      <c r="B13" s="24"/>
      <c r="C13" s="26">
        <f>SUM(C8:C12)</f>
        <v>20000</v>
      </c>
      <c r="D13" s="27"/>
      <c r="E13" s="27">
        <f>SUM(E8:E12)</f>
        <v>0</v>
      </c>
      <c r="F13" s="24">
        <f t="shared" si="1"/>
        <v>0</v>
      </c>
      <c r="G13" s="24">
        <f t="shared" si="2"/>
        <v>0</v>
      </c>
      <c r="H13" s="23"/>
    </row>
    <row r="14" spans="1:156" s="15" customFormat="1" ht="23.25" customHeight="1" x14ac:dyDescent="0.2">
      <c r="A14" s="37" t="s">
        <v>11</v>
      </c>
      <c r="B14" s="37"/>
      <c r="C14" s="38"/>
      <c r="D14" s="37"/>
      <c r="E14" s="37"/>
      <c r="F14" s="37"/>
      <c r="G14" s="37"/>
      <c r="H14" s="23"/>
    </row>
    <row r="15" spans="1:156" s="15" customFormat="1" ht="23.25" customHeight="1" x14ac:dyDescent="0.2">
      <c r="A15" s="47" t="s">
        <v>17</v>
      </c>
      <c r="B15" s="24" t="s">
        <v>7</v>
      </c>
      <c r="C15" s="26">
        <v>2500</v>
      </c>
      <c r="D15" s="24"/>
      <c r="E15" s="27">
        <f t="shared" ref="E15" si="3">C15*D15</f>
        <v>0</v>
      </c>
      <c r="F15" s="24">
        <f t="shared" si="1"/>
        <v>0</v>
      </c>
      <c r="G15" s="24">
        <f t="shared" ref="G15" si="4">E15*1.25</f>
        <v>0</v>
      </c>
      <c r="H15" s="23"/>
    </row>
    <row r="16" spans="1:156" s="15" customFormat="1" ht="23.25" customHeight="1" x14ac:dyDescent="0.2">
      <c r="A16" s="47" t="s">
        <v>18</v>
      </c>
      <c r="B16" s="24" t="s">
        <v>7</v>
      </c>
      <c r="C16" s="26">
        <v>2450</v>
      </c>
      <c r="D16" s="24"/>
      <c r="E16" s="27">
        <f t="shared" ref="E16:E18" si="5">C16*D16</f>
        <v>0</v>
      </c>
      <c r="F16" s="24">
        <f t="shared" si="1"/>
        <v>0</v>
      </c>
      <c r="G16" s="24">
        <f t="shared" ref="G16:G19" si="6">E16*1.25</f>
        <v>0</v>
      </c>
      <c r="H16" s="23"/>
    </row>
    <row r="17" spans="1:10" s="15" customFormat="1" ht="23.25" customHeight="1" x14ac:dyDescent="0.2">
      <c r="A17" s="47" t="s">
        <v>19</v>
      </c>
      <c r="B17" s="24" t="s">
        <v>7</v>
      </c>
      <c r="C17" s="26">
        <v>2450</v>
      </c>
      <c r="D17" s="24"/>
      <c r="E17" s="27">
        <f t="shared" si="5"/>
        <v>0</v>
      </c>
      <c r="F17" s="24">
        <f t="shared" si="1"/>
        <v>0</v>
      </c>
      <c r="G17" s="24">
        <f t="shared" si="6"/>
        <v>0</v>
      </c>
      <c r="H17" s="23"/>
    </row>
    <row r="18" spans="1:10" s="15" customFormat="1" ht="30" customHeight="1" x14ac:dyDescent="0.2">
      <c r="A18" s="47" t="s">
        <v>20</v>
      </c>
      <c r="B18" s="24" t="s">
        <v>7</v>
      </c>
      <c r="C18" s="26">
        <v>2450</v>
      </c>
      <c r="D18" s="27"/>
      <c r="E18" s="27">
        <f t="shared" si="5"/>
        <v>0</v>
      </c>
      <c r="F18" s="24">
        <f t="shared" si="1"/>
        <v>0</v>
      </c>
      <c r="G18" s="24">
        <f t="shared" si="6"/>
        <v>0</v>
      </c>
      <c r="H18" s="23"/>
    </row>
    <row r="19" spans="1:10" s="15" customFormat="1" ht="30" customHeight="1" x14ac:dyDescent="0.2">
      <c r="A19" s="36" t="s">
        <v>24</v>
      </c>
      <c r="B19" s="24"/>
      <c r="C19" s="26">
        <f>SUM(C15:C18)</f>
        <v>9850</v>
      </c>
      <c r="D19" s="27"/>
      <c r="E19" s="27">
        <f>SUM(E15:E18)</f>
        <v>0</v>
      </c>
      <c r="F19" s="24">
        <f t="shared" si="1"/>
        <v>0</v>
      </c>
      <c r="G19" s="24">
        <f t="shared" si="6"/>
        <v>0</v>
      </c>
      <c r="H19" s="23"/>
    </row>
    <row r="20" spans="1:10" s="16" customFormat="1" ht="31.5" customHeight="1" x14ac:dyDescent="0.2">
      <c r="A20" s="39" t="s">
        <v>25</v>
      </c>
      <c r="B20" s="40"/>
      <c r="C20" s="41"/>
      <c r="D20" s="39"/>
      <c r="E20" s="39">
        <f>E13+E19</f>
        <v>0</v>
      </c>
      <c r="F20" s="24">
        <f t="shared" ref="F20:G20" si="7">F13+F19</f>
        <v>0</v>
      </c>
      <c r="G20" s="39">
        <f t="shared" si="7"/>
        <v>0</v>
      </c>
      <c r="H20" s="28"/>
    </row>
    <row r="21" spans="1:10" s="16" customFormat="1" ht="16.5" customHeight="1" x14ac:dyDescent="0.2">
      <c r="A21" s="29"/>
      <c r="B21" s="30"/>
      <c r="C21" s="31"/>
      <c r="D21" s="29"/>
      <c r="E21" s="29"/>
      <c r="F21" s="29"/>
      <c r="G21" s="29"/>
      <c r="H21" s="28"/>
    </row>
    <row r="22" spans="1:10" s="13" customFormat="1" x14ac:dyDescent="0.25">
      <c r="H22" s="23"/>
    </row>
    <row r="23" spans="1:10" s="13" customFormat="1" ht="15" customHeight="1" x14ac:dyDescent="0.25">
      <c r="H23" s="32"/>
    </row>
    <row r="24" spans="1:10" s="13" customFormat="1" x14ac:dyDescent="0.25">
      <c r="H24" s="23"/>
    </row>
    <row r="25" spans="1:10" s="13" customFormat="1" x14ac:dyDescent="0.25">
      <c r="H25" s="23"/>
    </row>
    <row r="26" spans="1:10" s="13" customFormat="1" x14ac:dyDescent="0.25">
      <c r="H26" s="33"/>
    </row>
    <row r="27" spans="1:10" s="13" customFormat="1" ht="27" customHeight="1" x14ac:dyDescent="0.25">
      <c r="H27" s="34" t="s">
        <v>8</v>
      </c>
    </row>
    <row r="28" spans="1:10" s="13" customFormat="1" ht="27" customHeight="1" x14ac:dyDescent="0.25">
      <c r="H28" s="34"/>
    </row>
    <row r="29" spans="1:10" s="13" customFormat="1" ht="27" customHeight="1" x14ac:dyDescent="0.25">
      <c r="H29" s="34">
        <v>5</v>
      </c>
      <c r="I29" s="13" t="e">
        <f>SUM(#REF!)</f>
        <v>#REF!</v>
      </c>
      <c r="J29" s="13" t="e">
        <f>SUM(#REF!)</f>
        <v>#REF!</v>
      </c>
    </row>
    <row r="30" spans="1:10" s="13" customFormat="1" ht="27" customHeight="1" x14ac:dyDescent="0.25">
      <c r="H30" s="34">
        <v>25</v>
      </c>
      <c r="I30" s="13" t="e">
        <f>SUM(#REF!)</f>
        <v>#REF!</v>
      </c>
      <c r="J30" s="13" t="e">
        <f>SUM(#REF!)</f>
        <v>#REF!</v>
      </c>
    </row>
    <row r="31" spans="1:10" s="13" customFormat="1" ht="27" customHeight="1" x14ac:dyDescent="0.25">
      <c r="H31" s="28"/>
    </row>
    <row r="32" spans="1:10" s="13" customFormat="1" ht="31.5" customHeight="1" x14ac:dyDescent="0.25">
      <c r="H32" s="23"/>
    </row>
    <row r="33" spans="1:155" s="13" customFormat="1" x14ac:dyDescent="0.25">
      <c r="H33" s="23"/>
    </row>
    <row r="34" spans="1:155" s="13" customFormat="1" x14ac:dyDescent="0.25">
      <c r="H34" s="23"/>
    </row>
    <row r="35" spans="1:155" s="13" customFormat="1" x14ac:dyDescent="0.25"/>
    <row r="36" spans="1:155" s="13" customFormat="1" x14ac:dyDescent="0.25"/>
    <row r="37" spans="1:155" s="13" customFormat="1" x14ac:dyDescent="0.25"/>
    <row r="38" spans="1:155" s="13" customFormat="1" x14ac:dyDescent="0.25"/>
    <row r="39" spans="1:155" s="13" customFormat="1" x14ac:dyDescent="0.25"/>
    <row r="40" spans="1:155" s="13" customFormat="1" x14ac:dyDescent="0.25"/>
    <row r="41" spans="1:155" s="8" customForma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</row>
    <row r="42" spans="1:155" s="8" customFormat="1" ht="27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</row>
    <row r="43" spans="1:155" s="8" customFormat="1" ht="27" customHeigh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</row>
    <row r="44" spans="1:155" s="8" customFormat="1" ht="27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</row>
    <row r="45" spans="1:155" s="8" customFormat="1" ht="27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</row>
    <row r="46" spans="1:155" s="8" customFormat="1" ht="27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</row>
    <row r="47" spans="1:155" s="8" customFormat="1" ht="27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</row>
    <row r="48" spans="1:155" ht="27" customHeight="1" x14ac:dyDescent="0.25">
      <c r="A48" s="13"/>
      <c r="B48" s="13"/>
      <c r="C48" s="13"/>
      <c r="D48" s="13"/>
      <c r="E48" s="13"/>
      <c r="F48" s="13"/>
      <c r="G48" s="13"/>
      <c r="H48" s="13"/>
      <c r="P48" s="13"/>
      <c r="EQ48" s="1"/>
      <c r="ER48" s="1"/>
      <c r="ES48" s="1"/>
      <c r="ET48" s="1"/>
      <c r="EU48" s="1"/>
      <c r="EV48" s="1"/>
      <c r="EW48" s="1"/>
      <c r="EX48" s="1"/>
      <c r="EY48" s="1"/>
    </row>
    <row r="49" spans="1:146" s="8" customFormat="1" ht="27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</row>
    <row r="50" spans="1:146" s="8" customFormat="1" ht="27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</row>
    <row r="51" spans="1:146" s="8" customForma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</row>
    <row r="52" spans="1:146" s="8" customFormat="1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</row>
    <row r="53" spans="1:146" s="8" customForma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</row>
    <row r="54" spans="1:146" s="8" customForma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</row>
    <row r="55" spans="1:146" s="8" customForma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</row>
    <row r="56" spans="1:146" s="8" customFormat="1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</row>
    <row r="57" spans="1:146" s="8" customFormat="1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</row>
    <row r="58" spans="1:146" s="8" customFormat="1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</row>
    <row r="59" spans="1:146" s="8" customFormat="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</row>
    <row r="60" spans="1:146" s="8" customFormat="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</row>
    <row r="61" spans="1:146" s="8" customForma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</row>
    <row r="62" spans="1:146" s="8" customFormat="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</row>
    <row r="63" spans="1:146" s="8" customFormat="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</row>
    <row r="64" spans="1:146" s="8" customFormat="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</row>
    <row r="65" spans="1:146" s="8" customFormat="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</row>
    <row r="66" spans="1:146" s="8" customFormat="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</row>
    <row r="67" spans="1:146" s="8" customFormat="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</row>
    <row r="68" spans="1:146" s="8" customFormat="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</row>
    <row r="69" spans="1:146" s="8" customFormat="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</row>
    <row r="70" spans="1:146" s="8" customFormat="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</row>
    <row r="71" spans="1:146" s="8" customFormat="1" ht="24" customHeight="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</row>
    <row r="72" spans="1:146" s="8" customFormat="1" ht="24" customHeight="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</row>
    <row r="73" spans="1:146" s="8" customFormat="1" ht="24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</row>
    <row r="74" spans="1:146" s="8" customFormat="1" ht="24" customHeight="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</row>
    <row r="75" spans="1:146" s="8" customFormat="1" ht="24" customHeight="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</row>
    <row r="76" spans="1:146" s="8" customFormat="1" ht="24" customHeight="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</row>
    <row r="77" spans="1:146" s="8" customFormat="1" ht="24" customHeight="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</row>
    <row r="78" spans="1:146" s="8" customForma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</row>
    <row r="79" spans="1:146" s="8" customFormat="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</row>
    <row r="80" spans="1:146" s="8" customForma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</row>
    <row r="81" spans="1:146" s="8" customForma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</row>
    <row r="82" spans="1:146" s="8" customForma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</row>
    <row r="83" spans="1:146" s="8" customFormat="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</row>
    <row r="84" spans="1:146" s="8" customFormat="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</row>
    <row r="85" spans="1:146" s="8" customFormat="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</row>
    <row r="86" spans="1:146" s="8" customFormat="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</row>
    <row r="87" spans="1:146" s="8" customFormat="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</row>
    <row r="88" spans="1:146" s="8" customForma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</row>
    <row r="89" spans="1:146" s="8" customForma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</row>
    <row r="90" spans="1:146" s="8" customFormat="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</row>
    <row r="91" spans="1:146" s="8" customFormat="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</row>
    <row r="92" spans="1:146" s="8" customForma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</row>
    <row r="93" spans="1:146" s="8" customFormat="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</row>
    <row r="94" spans="1:146" s="8" customFormat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</row>
    <row r="95" spans="1:146" s="8" customForma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</row>
    <row r="96" spans="1:146" s="8" customForma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</row>
    <row r="97" spans="1:156" s="8" customForma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</row>
    <row r="98" spans="1:156" s="8" customForma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</row>
    <row r="99" spans="1:156" s="8" customForma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</row>
    <row r="100" spans="1:156" s="8" customForma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</row>
    <row r="101" spans="1:156" s="8" customForma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</row>
    <row r="102" spans="1:156" s="8" customForma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</row>
    <row r="103" spans="1:156" s="8" customForma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</row>
    <row r="104" spans="1:156" s="8" customForma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</row>
    <row r="105" spans="1:156" s="8" customForma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</row>
    <row r="106" spans="1:156" s="8" customFormat="1" x14ac:dyDescent="0.25">
      <c r="A106" s="21"/>
      <c r="C106" s="9"/>
      <c r="D106" s="21"/>
      <c r="E106" s="21"/>
      <c r="F106" s="21"/>
      <c r="G106" s="21"/>
      <c r="H106" s="19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</row>
    <row r="107" spans="1:156" s="8" customFormat="1" x14ac:dyDescent="0.25">
      <c r="A107" s="21"/>
      <c r="C107" s="9"/>
      <c r="D107" s="21"/>
      <c r="E107" s="21"/>
      <c r="F107" s="21"/>
      <c r="G107" s="21"/>
      <c r="H107" s="19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</row>
    <row r="108" spans="1:156" s="8" customFormat="1" x14ac:dyDescent="0.25">
      <c r="A108" s="21"/>
      <c r="C108" s="9"/>
      <c r="D108" s="21"/>
      <c r="E108" s="21"/>
      <c r="F108" s="21"/>
      <c r="G108" s="19"/>
      <c r="H108" s="11"/>
      <c r="I108" s="13"/>
      <c r="J108" s="13"/>
      <c r="K108" s="13"/>
      <c r="L108" s="13"/>
      <c r="M108" s="13"/>
      <c r="N108" s="13"/>
      <c r="O108" s="13"/>
      <c r="P108" s="20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</row>
    <row r="109" spans="1:156" s="8" customFormat="1" x14ac:dyDescent="0.25">
      <c r="A109" s="21"/>
      <c r="C109" s="9"/>
      <c r="D109" s="21"/>
      <c r="E109" s="21"/>
      <c r="F109" s="21"/>
      <c r="G109" s="19"/>
      <c r="H109" s="11"/>
      <c r="I109" s="13"/>
      <c r="J109" s="13"/>
      <c r="K109" s="13"/>
      <c r="L109" s="13"/>
      <c r="M109" s="13"/>
      <c r="N109" s="13"/>
      <c r="O109" s="13"/>
      <c r="P109" s="20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</row>
    <row r="110" spans="1:156" s="8" customFormat="1" x14ac:dyDescent="0.25">
      <c r="A110" s="21"/>
      <c r="C110" s="9"/>
      <c r="D110" s="21"/>
      <c r="E110" s="21"/>
      <c r="F110" s="21"/>
      <c r="G110" s="19"/>
      <c r="H110" s="11"/>
      <c r="I110" s="13"/>
      <c r="J110" s="13"/>
      <c r="K110" s="13"/>
      <c r="L110" s="13"/>
      <c r="M110" s="13"/>
      <c r="N110" s="13"/>
      <c r="O110" s="13"/>
      <c r="P110" s="20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</row>
    <row r="111" spans="1:156" s="8" customFormat="1" x14ac:dyDescent="0.25">
      <c r="A111" s="21"/>
      <c r="C111" s="9"/>
      <c r="D111" s="21"/>
      <c r="E111" s="21"/>
      <c r="F111" s="21"/>
      <c r="G111" s="19"/>
      <c r="H111" s="11"/>
      <c r="I111" s="13"/>
      <c r="J111" s="13"/>
      <c r="K111" s="13"/>
      <c r="L111" s="13"/>
      <c r="M111" s="13"/>
      <c r="N111" s="13"/>
      <c r="O111" s="13"/>
      <c r="P111" s="20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</row>
    <row r="112" spans="1:156" s="8" customFormat="1" x14ac:dyDescent="0.25">
      <c r="A112" s="21"/>
      <c r="C112" s="9"/>
      <c r="D112" s="21"/>
      <c r="E112" s="21"/>
      <c r="F112" s="21"/>
      <c r="G112" s="19"/>
      <c r="H112" s="11"/>
      <c r="I112" s="13"/>
      <c r="J112" s="13"/>
      <c r="K112" s="13"/>
      <c r="L112" s="13"/>
      <c r="M112" s="13"/>
      <c r="N112" s="13"/>
      <c r="O112" s="13"/>
      <c r="P112" s="20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</row>
    <row r="113" spans="1:155" s="8" customFormat="1" x14ac:dyDescent="0.25">
      <c r="A113" s="21"/>
      <c r="C113" s="9"/>
      <c r="D113" s="21"/>
      <c r="E113" s="21"/>
      <c r="F113" s="21"/>
      <c r="G113" s="19"/>
      <c r="H113" s="11"/>
      <c r="I113" s="13"/>
      <c r="J113" s="13"/>
      <c r="K113" s="13"/>
      <c r="L113" s="13"/>
      <c r="M113" s="13"/>
      <c r="N113" s="13"/>
      <c r="O113" s="13"/>
      <c r="P113" s="20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</row>
    <row r="114" spans="1:155" s="8" customFormat="1" x14ac:dyDescent="0.25">
      <c r="A114" s="21"/>
      <c r="C114" s="9"/>
      <c r="D114" s="21"/>
      <c r="E114" s="21"/>
      <c r="F114" s="21"/>
      <c r="G114" s="19"/>
      <c r="H114" s="11"/>
      <c r="I114" s="13"/>
      <c r="J114" s="13"/>
      <c r="K114" s="13"/>
      <c r="L114" s="13"/>
      <c r="M114" s="13"/>
      <c r="N114" s="13"/>
      <c r="O114" s="13"/>
      <c r="P114" s="20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</row>
    <row r="115" spans="1:155" s="8" customFormat="1" x14ac:dyDescent="0.25">
      <c r="A115" s="21"/>
      <c r="C115" s="9"/>
      <c r="D115" s="21"/>
      <c r="E115" s="21"/>
      <c r="F115" s="21"/>
      <c r="G115" s="19"/>
      <c r="H115" s="11"/>
      <c r="I115" s="13"/>
      <c r="J115" s="13"/>
      <c r="K115" s="13"/>
      <c r="L115" s="13"/>
      <c r="M115" s="13"/>
      <c r="N115" s="13"/>
      <c r="O115" s="13"/>
      <c r="P115" s="20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</row>
    <row r="116" spans="1:155" s="8" customFormat="1" x14ac:dyDescent="0.25">
      <c r="A116" s="21"/>
      <c r="C116" s="9"/>
      <c r="D116" s="21"/>
      <c r="E116" s="21"/>
      <c r="F116" s="21"/>
      <c r="G116" s="19"/>
      <c r="H116" s="11"/>
      <c r="I116" s="13"/>
      <c r="J116" s="13"/>
      <c r="K116" s="13"/>
      <c r="L116" s="13"/>
      <c r="M116" s="13"/>
      <c r="N116" s="13"/>
      <c r="O116" s="13"/>
      <c r="P116" s="20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</row>
    <row r="117" spans="1:155" s="8" customFormat="1" x14ac:dyDescent="0.25">
      <c r="A117" s="21"/>
      <c r="C117" s="9"/>
      <c r="D117" s="21"/>
      <c r="E117" s="21"/>
      <c r="F117" s="21"/>
      <c r="G117" s="19"/>
      <c r="H117" s="11"/>
      <c r="I117" s="13"/>
      <c r="J117" s="13"/>
      <c r="K117" s="13"/>
      <c r="L117" s="13"/>
      <c r="M117" s="13"/>
      <c r="N117" s="13"/>
      <c r="O117" s="13"/>
      <c r="P117" s="20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</row>
    <row r="118" spans="1:155" s="8" customFormat="1" x14ac:dyDescent="0.25">
      <c r="A118" s="21"/>
      <c r="C118" s="9"/>
      <c r="D118" s="21"/>
      <c r="E118" s="21"/>
      <c r="F118" s="21"/>
      <c r="G118" s="19"/>
      <c r="H118" s="11"/>
      <c r="I118" s="13"/>
      <c r="J118" s="13"/>
      <c r="K118" s="13"/>
      <c r="L118" s="13"/>
      <c r="M118" s="13"/>
      <c r="N118" s="13"/>
      <c r="O118" s="13"/>
      <c r="P118" s="20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</row>
    <row r="119" spans="1:155" s="8" customFormat="1" x14ac:dyDescent="0.25">
      <c r="A119" s="21"/>
      <c r="C119" s="9"/>
      <c r="D119" s="21"/>
      <c r="E119" s="21"/>
      <c r="F119" s="21"/>
      <c r="G119" s="19"/>
      <c r="H119" s="11"/>
      <c r="I119" s="13"/>
      <c r="J119" s="13"/>
      <c r="K119" s="13"/>
      <c r="L119" s="13"/>
      <c r="M119" s="13"/>
      <c r="N119" s="13"/>
      <c r="O119" s="13"/>
      <c r="P119" s="20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</row>
    <row r="120" spans="1:155" s="8" customFormat="1" x14ac:dyDescent="0.25">
      <c r="A120" s="21"/>
      <c r="C120" s="9"/>
      <c r="D120" s="21"/>
      <c r="E120" s="21"/>
      <c r="F120" s="21"/>
      <c r="G120" s="19"/>
      <c r="H120" s="11"/>
      <c r="I120" s="13"/>
      <c r="J120" s="13"/>
      <c r="K120" s="13"/>
      <c r="L120" s="13"/>
      <c r="M120" s="13"/>
      <c r="N120" s="13"/>
      <c r="O120" s="13"/>
      <c r="P120" s="20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</row>
    <row r="121" spans="1:155" s="8" customFormat="1" x14ac:dyDescent="0.25">
      <c r="A121" s="21"/>
      <c r="C121" s="9"/>
      <c r="D121" s="21"/>
      <c r="E121" s="21"/>
      <c r="F121" s="21"/>
      <c r="G121" s="19"/>
      <c r="H121" s="11"/>
      <c r="I121" s="13"/>
      <c r="J121" s="13"/>
      <c r="K121" s="13"/>
      <c r="L121" s="13"/>
      <c r="M121" s="13"/>
      <c r="N121" s="13"/>
      <c r="O121" s="13"/>
      <c r="P121" s="20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</row>
    <row r="122" spans="1:155" s="8" customFormat="1" x14ac:dyDescent="0.25">
      <c r="A122" s="21"/>
      <c r="C122" s="9"/>
      <c r="D122" s="21"/>
      <c r="E122" s="21"/>
      <c r="F122" s="21"/>
      <c r="G122" s="19"/>
      <c r="H122" s="11"/>
      <c r="I122" s="13"/>
      <c r="J122" s="13"/>
      <c r="K122" s="13"/>
      <c r="L122" s="13"/>
      <c r="M122" s="13"/>
      <c r="N122" s="13"/>
      <c r="O122" s="13"/>
      <c r="P122" s="20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</row>
    <row r="123" spans="1:155" s="8" customFormat="1" x14ac:dyDescent="0.25">
      <c r="A123" s="21"/>
      <c r="C123" s="9"/>
      <c r="D123" s="21"/>
      <c r="E123" s="21"/>
      <c r="F123" s="21"/>
      <c r="G123" s="19"/>
      <c r="H123" s="11"/>
      <c r="I123" s="13"/>
      <c r="J123" s="13"/>
      <c r="K123" s="13"/>
      <c r="L123" s="13"/>
      <c r="M123" s="13"/>
      <c r="N123" s="13"/>
      <c r="O123" s="13"/>
      <c r="P123" s="20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</row>
    <row r="124" spans="1:155" s="8" customFormat="1" x14ac:dyDescent="0.25">
      <c r="A124" s="21"/>
      <c r="C124" s="9"/>
      <c r="D124" s="21"/>
      <c r="E124" s="21"/>
      <c r="F124" s="21"/>
      <c r="G124" s="19"/>
      <c r="H124" s="11"/>
      <c r="I124" s="13"/>
      <c r="J124" s="13"/>
      <c r="K124" s="13"/>
      <c r="L124" s="13"/>
      <c r="M124" s="13"/>
      <c r="N124" s="13"/>
      <c r="O124" s="13"/>
      <c r="P124" s="20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</row>
    <row r="125" spans="1:155" s="8" customFormat="1" x14ac:dyDescent="0.25">
      <c r="A125" s="21"/>
      <c r="C125" s="9"/>
      <c r="D125" s="21"/>
      <c r="E125" s="21"/>
      <c r="F125" s="21"/>
      <c r="G125" s="19"/>
      <c r="H125" s="11"/>
      <c r="I125" s="13"/>
      <c r="J125" s="13"/>
      <c r="K125" s="13"/>
      <c r="L125" s="13"/>
      <c r="M125" s="13"/>
      <c r="N125" s="13"/>
      <c r="O125" s="13"/>
      <c r="P125" s="20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</row>
    <row r="126" spans="1:155" s="8" customFormat="1" x14ac:dyDescent="0.25">
      <c r="A126" s="21"/>
      <c r="C126" s="9"/>
      <c r="D126" s="21"/>
      <c r="E126" s="21"/>
      <c r="F126" s="21"/>
      <c r="G126" s="19"/>
      <c r="H126" s="11"/>
      <c r="I126" s="13"/>
      <c r="J126" s="13"/>
      <c r="K126" s="13"/>
      <c r="L126" s="13"/>
      <c r="M126" s="13"/>
      <c r="N126" s="13"/>
      <c r="O126" s="13"/>
      <c r="P126" s="20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</row>
    <row r="127" spans="1:155" s="8" customFormat="1" x14ac:dyDescent="0.25">
      <c r="A127" s="21"/>
      <c r="C127" s="9"/>
      <c r="D127" s="21"/>
      <c r="E127" s="21"/>
      <c r="F127" s="21"/>
      <c r="G127" s="19"/>
      <c r="H127" s="11"/>
      <c r="I127" s="13"/>
      <c r="J127" s="13"/>
      <c r="K127" s="13"/>
      <c r="L127" s="13"/>
      <c r="M127" s="13"/>
      <c r="N127" s="13"/>
      <c r="O127" s="13"/>
      <c r="P127" s="20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</row>
    <row r="128" spans="1:155" s="8" customFormat="1" x14ac:dyDescent="0.25">
      <c r="A128" s="21"/>
      <c r="C128" s="9"/>
      <c r="D128" s="21"/>
      <c r="E128" s="21"/>
      <c r="F128" s="21"/>
      <c r="G128" s="19"/>
      <c r="H128" s="11"/>
      <c r="I128" s="13"/>
      <c r="J128" s="13"/>
      <c r="K128" s="13"/>
      <c r="L128" s="13"/>
      <c r="M128" s="13"/>
      <c r="N128" s="13"/>
      <c r="O128" s="13"/>
      <c r="P128" s="20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</row>
    <row r="129" spans="1:155" s="8" customFormat="1" x14ac:dyDescent="0.25">
      <c r="A129" s="21"/>
      <c r="C129" s="9"/>
      <c r="D129" s="21"/>
      <c r="E129" s="21"/>
      <c r="F129" s="21"/>
      <c r="G129" s="19"/>
      <c r="H129" s="11"/>
      <c r="I129" s="13"/>
      <c r="J129" s="13"/>
      <c r="K129" s="13"/>
      <c r="L129" s="13"/>
      <c r="M129" s="13"/>
      <c r="N129" s="13"/>
      <c r="O129" s="13"/>
      <c r="P129" s="20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</row>
    <row r="130" spans="1:155" s="8" customFormat="1" x14ac:dyDescent="0.25">
      <c r="A130" s="21"/>
      <c r="C130" s="9"/>
      <c r="D130" s="21"/>
      <c r="E130" s="21"/>
      <c r="F130" s="21"/>
      <c r="G130" s="19"/>
      <c r="H130" s="11"/>
      <c r="I130" s="13"/>
      <c r="J130" s="13"/>
      <c r="K130" s="13"/>
      <c r="L130" s="13"/>
      <c r="M130" s="13"/>
      <c r="N130" s="13"/>
      <c r="O130" s="13"/>
      <c r="P130" s="20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</row>
    <row r="131" spans="1:155" s="8" customFormat="1" x14ac:dyDescent="0.25">
      <c r="A131" s="21"/>
      <c r="C131" s="9"/>
      <c r="D131" s="21"/>
      <c r="E131" s="21"/>
      <c r="F131" s="21"/>
      <c r="G131" s="19"/>
      <c r="H131" s="11"/>
      <c r="I131" s="13"/>
      <c r="J131" s="13"/>
      <c r="K131" s="13"/>
      <c r="L131" s="13"/>
      <c r="M131" s="13"/>
      <c r="N131" s="13"/>
      <c r="O131" s="13"/>
      <c r="P131" s="20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</row>
  </sheetData>
  <mergeCells count="4">
    <mergeCell ref="A1:F1"/>
    <mergeCell ref="B2:C2"/>
    <mergeCell ref="A5:B5"/>
    <mergeCell ref="C5:D5"/>
  </mergeCells>
  <printOptions horizontalCentered="1"/>
  <pageMargins left="0.11811023622047245" right="0.11811023622047245" top="0" bottom="0" header="0.19685039370078741" footer="0.31496062992125984"/>
  <pageSetup paperSize="9" orientation="landscape" r:id="rId1"/>
  <headerFooter>
    <oddHeader>&amp;Rstr.&amp;P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Radnik Opatija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Tajnica</cp:lastModifiedBy>
  <cp:lastPrinted>2022-01-04T14:02:23Z</cp:lastPrinted>
  <dcterms:created xsi:type="dcterms:W3CDTF">2015-01-07T09:30:01Z</dcterms:created>
  <dcterms:modified xsi:type="dcterms:W3CDTF">2022-12-29T10:31:22Z</dcterms:modified>
</cp:coreProperties>
</file>